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81905\Desktop\みつもり代行サービス\見積書サンプル\"/>
    </mc:Choice>
  </mc:AlternateContent>
  <xr:revisionPtr revIDLastSave="0" documentId="13_ncr:1_{238E72BB-4042-4D0F-B301-DB7155C28B9E}" xr6:coauthVersionLast="47" xr6:coauthVersionMax="47" xr10:uidLastSave="{00000000-0000-0000-0000-000000000000}"/>
  <bookViews>
    <workbookView xWindow="6300" yWindow="1080" windowWidth="19575" windowHeight="13185" tabRatio="831" xr2:uid="{54DECDC7-51D6-504D-BC36-57647E1EE6ED}"/>
  </bookViews>
  <sheets>
    <sheet name="A015" sheetId="16" r:id="rId1"/>
  </sheets>
  <externalReferences>
    <externalReference r:id="rId2"/>
  </externalReferences>
  <definedNames>
    <definedName name="_xlnm.Print_Area" localSheetId="0">'A015'!$A$1:$AB$47</definedName>
    <definedName name="取引先名">#REF!</definedName>
    <definedName name="得意先マスタ">[1]得意先マスタ!$A$2:$A$7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40" i="16" l="1"/>
  <c r="Y39" i="16"/>
  <c r="Y38" i="16"/>
  <c r="Y37" i="16"/>
  <c r="Y33" i="16"/>
  <c r="Y35" i="16"/>
  <c r="Y34" i="16"/>
  <c r="Y32" i="16"/>
  <c r="Y31" i="16"/>
  <c r="Y29" i="16"/>
  <c r="Y28" i="16"/>
  <c r="Y27" i="16"/>
  <c r="Y26" i="16"/>
  <c r="Y25" i="16"/>
  <c r="Y17" i="16"/>
  <c r="Y16" i="16"/>
  <c r="Y15" i="16"/>
  <c r="Y14" i="16"/>
  <c r="Y13" i="16"/>
  <c r="Y23" i="16"/>
  <c r="Y22" i="16"/>
  <c r="Y21" i="16"/>
  <c r="Y20" i="16"/>
  <c r="Y19" i="16"/>
  <c r="X36" i="16" l="1"/>
  <c r="X12" i="16" l="1"/>
  <c r="X24" i="16"/>
  <c r="X30" i="16"/>
  <c r="X18" i="16"/>
  <c r="U42" i="16" l="1"/>
  <c r="U43" i="16" s="1"/>
  <c r="B9" i="16" s="1"/>
</calcChain>
</file>

<file path=xl/sharedStrings.xml><?xml version="1.0" encoding="utf-8"?>
<sst xmlns="http://schemas.openxmlformats.org/spreadsheetml/2006/main" count="24" uniqueCount="24">
  <si>
    <t>御見積書</t>
    <rPh sb="0" eb="4">
      <t>オミツモリショ</t>
    </rPh>
    <phoneticPr fontId="3"/>
  </si>
  <si>
    <t>作成日：</t>
    <rPh sb="0" eb="3">
      <t>サクセイビ</t>
    </rPh>
    <phoneticPr fontId="3"/>
  </si>
  <si>
    <t>有効期限：</t>
    <rPh sb="0" eb="2">
      <t>ユウコウ</t>
    </rPh>
    <rPh sb="2" eb="4">
      <t>キゲン</t>
    </rPh>
    <phoneticPr fontId="3"/>
  </si>
  <si>
    <t>御見積金額合計</t>
    <rPh sb="0" eb="3">
      <t>オミツモリ</t>
    </rPh>
    <rPh sb="3" eb="5">
      <t>キンガク</t>
    </rPh>
    <rPh sb="5" eb="7">
      <t>ゴウケイ</t>
    </rPh>
    <phoneticPr fontId="3"/>
  </si>
  <si>
    <t>項目</t>
    <rPh sb="0" eb="2">
      <t>コウモク</t>
    </rPh>
    <phoneticPr fontId="3"/>
  </si>
  <si>
    <t>数量</t>
    <rPh sb="0" eb="2">
      <t>スウリョウ</t>
    </rPh>
    <phoneticPr fontId="3"/>
  </si>
  <si>
    <t>単位</t>
    <rPh sb="0" eb="2">
      <t>タンイ</t>
    </rPh>
    <phoneticPr fontId="3"/>
  </si>
  <si>
    <t>単価</t>
    <rPh sb="0" eb="2">
      <t>タンカ</t>
    </rPh>
    <phoneticPr fontId="3"/>
  </si>
  <si>
    <t>小計</t>
    <rPh sb="0" eb="2">
      <t>ショウケイ</t>
    </rPh>
    <phoneticPr fontId="3"/>
  </si>
  <si>
    <t>合計</t>
    <rPh sb="0" eb="2">
      <t>ゴウケイ</t>
    </rPh>
    <phoneticPr fontId="3"/>
  </si>
  <si>
    <t>消費税</t>
    <rPh sb="0" eb="3">
      <t>ショウヒゼイ</t>
    </rPh>
    <phoneticPr fontId="3"/>
  </si>
  <si>
    <t>&lt;通信欄&gt;</t>
    <rPh sb="1" eb="4">
      <t>ツウシンラン</t>
    </rPh>
    <phoneticPr fontId="3"/>
  </si>
  <si>
    <t xml:space="preserve">○○県○○市○○ </t>
    <rPh sb="2" eb="3">
      <t>ケン</t>
    </rPh>
    <rPh sb="5" eb="6">
      <t>シ</t>
    </rPh>
    <phoneticPr fontId="4"/>
  </si>
  <si>
    <t>株式会社　サンプル</t>
    <phoneticPr fontId="3"/>
  </si>
  <si>
    <t>〒000-0000</t>
  </si>
  <si>
    <t>電話：00-0000-0000　　FAX：00-0000-0000</t>
    <rPh sb="0" eb="2">
      <t>デンワ</t>
    </rPh>
    <phoneticPr fontId="3"/>
  </si>
  <si>
    <t>株式会社 ○○○○</t>
    <rPh sb="0" eb="4">
      <t>カブシキガイシャ</t>
    </rPh>
    <phoneticPr fontId="3"/>
  </si>
  <si>
    <t>企画・コンサルティング・設計</t>
    <phoneticPr fontId="3"/>
  </si>
  <si>
    <t>サイト構築費用</t>
    <phoneticPr fontId="3"/>
  </si>
  <si>
    <t>システム構築費</t>
    <phoneticPr fontId="3"/>
  </si>
  <si>
    <t>管理用インターフェイス構築</t>
    <phoneticPr fontId="3"/>
  </si>
  <si>
    <t>その他必要経費</t>
    <phoneticPr fontId="3"/>
  </si>
  <si>
    <t>株式会社□□</t>
    <phoneticPr fontId="3"/>
  </si>
  <si>
    <t>項目概要</t>
    <rPh sb="0" eb="2">
      <t>コウモク</t>
    </rPh>
    <rPh sb="2" eb="4">
      <t>ガイヨウ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</si>
</sst>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@&quot;　御中&quot;"/>
    <numFmt numFmtId="177" formatCode="&quot;¥&quot;#,##0;[Red]&quot;¥&quot;#,##0"/>
    <numFmt numFmtId="178" formatCode="0;[Red]0"/>
    <numFmt numFmtId="183" formatCode="yyyy&quot;年&quot;m&quot;月&quot;d&quot;日&quot;;@"/>
  </numFmts>
  <fonts count="22">
    <font>
      <sz val="12"/>
      <color theme="1"/>
      <name val="游ゴシック"/>
      <family val="2"/>
      <charset val="128"/>
      <scheme val="minor"/>
    </font>
    <font>
      <sz val="10"/>
      <color theme="1"/>
      <name val="ＭＳ ゴシック"/>
      <family val="2"/>
      <charset val="128"/>
    </font>
    <font>
      <sz val="11"/>
      <color theme="1"/>
      <name val="Ariel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8"/>
      <color theme="0"/>
      <name val="HGSｺﾞｼｯｸM"/>
      <family val="3"/>
      <charset val="128"/>
    </font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8"/>
      <color theme="1" tint="0.249977111117893"/>
      <name val="游ゴシック"/>
      <family val="3"/>
      <charset val="128"/>
      <scheme val="minor"/>
    </font>
    <font>
      <sz val="7"/>
      <color theme="1" tint="0.249977111117893"/>
      <name val="游ゴシック"/>
      <family val="3"/>
      <charset val="128"/>
      <scheme val="minor"/>
    </font>
    <font>
      <b/>
      <sz val="10"/>
      <color theme="1" tint="0.249977111117893"/>
      <name val="游ゴシック"/>
      <family val="3"/>
      <charset val="128"/>
      <scheme val="minor"/>
    </font>
    <font>
      <b/>
      <sz val="9"/>
      <color theme="1" tint="0.249977111117893"/>
      <name val="游ゴシック"/>
      <family val="3"/>
      <charset val="128"/>
      <scheme val="minor"/>
    </font>
    <font>
      <sz val="11"/>
      <color theme="1" tint="0.249977111117893"/>
      <name val="游ゴシック"/>
      <family val="2"/>
      <charset val="128"/>
      <scheme val="minor"/>
    </font>
    <font>
      <b/>
      <sz val="11"/>
      <color theme="1" tint="0.249977111117893"/>
      <name val="游ゴシック"/>
      <family val="3"/>
      <charset val="128"/>
      <scheme val="minor"/>
    </font>
    <font>
      <b/>
      <sz val="11"/>
      <color theme="1"/>
      <name val="ＭＳ Ｐゴシック"/>
      <family val="3"/>
      <charset val="128"/>
    </font>
    <font>
      <sz val="10"/>
      <color theme="1"/>
      <name val="Ariel"/>
    </font>
    <font>
      <sz val="10"/>
      <color theme="1"/>
      <name val="ＭＳ Ｐゴシック"/>
      <family val="2"/>
      <charset val="128"/>
    </font>
    <font>
      <sz val="10"/>
      <color theme="1" tint="0.249977111117893"/>
      <name val="游ゴシック"/>
      <family val="2"/>
      <charset val="128"/>
      <scheme val="minor"/>
    </font>
    <font>
      <sz val="10"/>
      <color theme="1" tint="0.249977111117893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 tint="0.14999847407452621"/>
        <bgColor indexed="64"/>
      </patternFill>
    </fill>
  </fills>
  <borders count="29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thin">
        <color theme="1" tint="0.499984740745262"/>
      </left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double">
        <color theme="1"/>
      </bottom>
      <diagonal/>
    </border>
    <border>
      <left/>
      <right/>
      <top style="double">
        <color theme="1"/>
      </top>
      <bottom style="medium">
        <color theme="1" tint="0.34998626667073579"/>
      </bottom>
      <diagonal/>
    </border>
    <border>
      <left style="thin">
        <color theme="1"/>
      </left>
      <right style="thin">
        <color theme="1"/>
      </right>
      <top style="medium">
        <color theme="1" tint="0.34998626667073579"/>
      </top>
      <bottom style="thin">
        <color theme="1"/>
      </bottom>
      <diagonal/>
    </border>
    <border>
      <left/>
      <right/>
      <top/>
      <bottom style="medium">
        <color theme="1" tint="0.34998626667073579"/>
      </bottom>
      <diagonal/>
    </border>
    <border>
      <left style="medium">
        <color theme="1" tint="0.34998626667073579"/>
      </left>
      <right style="medium">
        <color theme="1" tint="0.34998626667073579"/>
      </right>
      <top style="medium">
        <color theme="1" tint="0.34998626667073579"/>
      </top>
      <bottom style="medium">
        <color theme="1" tint="0.34998626667073579"/>
      </bottom>
      <diagonal/>
    </border>
    <border>
      <left style="medium">
        <color theme="1" tint="0.34998626667073579"/>
      </left>
      <right style="medium">
        <color theme="1" tint="0.34998626667073579"/>
      </right>
      <top style="thin">
        <color theme="1" tint="0.34998626667073579"/>
      </top>
      <bottom style="medium">
        <color theme="1" tint="0.34998626667073579"/>
      </bottom>
      <diagonal/>
    </border>
    <border>
      <left/>
      <right/>
      <top style="medium">
        <color theme="1" tint="0.34998626667073579"/>
      </top>
      <bottom/>
      <diagonal/>
    </border>
    <border>
      <left style="thin">
        <color theme="1" tint="0.34998626667073579"/>
      </left>
      <right style="medium">
        <color theme="1" tint="0.34998626667073579"/>
      </right>
      <top style="thin">
        <color theme="1" tint="0.34998626667073579"/>
      </top>
      <bottom style="medium">
        <color theme="1" tint="0.34998626667073579"/>
      </bottom>
      <diagonal/>
    </border>
    <border>
      <left style="thin">
        <color theme="1" tint="0.34998626667073579"/>
      </left>
      <right style="medium">
        <color theme="1" tint="0.34998626667073579"/>
      </right>
      <top style="medium">
        <color theme="1" tint="0.34998626667073579"/>
      </top>
      <bottom style="medium">
        <color theme="1" tint="0.34998626667073579"/>
      </bottom>
      <diagonal/>
    </border>
    <border>
      <left style="medium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medium">
        <color theme="1" tint="0.34998626667073579"/>
      </bottom>
      <diagonal/>
    </border>
    <border>
      <left style="medium">
        <color theme="1" tint="0.34998626667073579"/>
      </left>
      <right style="thin">
        <color theme="1" tint="0.34998626667073579"/>
      </right>
      <top style="medium">
        <color theme="1" tint="0.34998626667073579"/>
      </top>
      <bottom style="medium">
        <color theme="1" tint="0.34998626667073579"/>
      </bottom>
      <diagonal/>
    </border>
    <border>
      <left style="thin">
        <color theme="1" tint="0.34998626667073579"/>
      </left>
      <right style="medium">
        <color theme="1" tint="0.34998626667073579"/>
      </right>
      <top style="medium">
        <color theme="1" tint="0.34998626667073579"/>
      </top>
      <bottom style="thin">
        <color theme="1" tint="0.34998626667073579"/>
      </bottom>
      <diagonal/>
    </border>
    <border>
      <left style="medium">
        <color theme="1" tint="0.34998626667073579"/>
      </left>
      <right style="medium">
        <color theme="1" tint="0.34998626667073579"/>
      </right>
      <top style="medium">
        <color theme="1" tint="0.34998626667073579"/>
      </top>
      <bottom style="thin">
        <color theme="1" tint="0.34998626667073579"/>
      </bottom>
      <diagonal/>
    </border>
    <border>
      <left style="medium">
        <color theme="1" tint="0.34998626667073579"/>
      </left>
      <right style="thin">
        <color theme="1" tint="0.34998626667073579"/>
      </right>
      <top style="medium">
        <color theme="1" tint="0.34998626667073579"/>
      </top>
      <bottom style="thin">
        <color theme="1" tint="0.34998626667073579"/>
      </bottom>
      <diagonal/>
    </border>
    <border>
      <left style="medium">
        <color theme="1" tint="0.34998626667073579"/>
      </left>
      <right/>
      <top style="medium">
        <color theme="1" tint="0.34998626667073579"/>
      </top>
      <bottom style="medium">
        <color theme="1" tint="0.34998626667073579"/>
      </bottom>
      <diagonal/>
    </border>
    <border>
      <left/>
      <right/>
      <top style="medium">
        <color theme="1" tint="0.34998626667073579"/>
      </top>
      <bottom style="medium">
        <color theme="1" tint="0.34998626667073579"/>
      </bottom>
      <diagonal/>
    </border>
    <border>
      <left/>
      <right style="medium">
        <color theme="1" tint="0.34998626667073579"/>
      </right>
      <top style="medium">
        <color theme="1" tint="0.34998626667073579"/>
      </top>
      <bottom style="medium">
        <color theme="1" tint="0.34998626667073579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theme="1" tint="0.34998626667073579"/>
      </right>
      <top style="medium">
        <color theme="1" tint="0.34998626667073579"/>
      </top>
      <bottom/>
      <diagonal/>
    </border>
    <border>
      <left/>
      <right/>
      <top style="thin">
        <color theme="1"/>
      </top>
      <bottom style="medium">
        <color theme="1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</cellStyleXfs>
  <cellXfs count="69">
    <xf numFmtId="0" fontId="0" fillId="0" borderId="0" xfId="0">
      <alignment vertical="center"/>
    </xf>
    <xf numFmtId="0" fontId="2" fillId="0" borderId="0" xfId="1" applyFont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176" fontId="10" fillId="0" borderId="6" xfId="0" applyNumberFormat="1" applyFont="1" applyBorder="1">
      <alignment vertical="center"/>
    </xf>
    <xf numFmtId="0" fontId="0" fillId="0" borderId="6" xfId="0" applyBorder="1">
      <alignment vertical="center"/>
    </xf>
    <xf numFmtId="0" fontId="2" fillId="0" borderId="9" xfId="1" applyFont="1" applyBorder="1">
      <alignment vertical="center"/>
    </xf>
    <xf numFmtId="0" fontId="2" fillId="0" borderId="11" xfId="1" applyFont="1" applyBorder="1">
      <alignment vertical="center"/>
    </xf>
    <xf numFmtId="0" fontId="2" fillId="0" borderId="14" xfId="1" applyFont="1" applyBorder="1">
      <alignment vertical="center"/>
    </xf>
    <xf numFmtId="177" fontId="2" fillId="0" borderId="9" xfId="1" applyNumberFormat="1" applyFont="1" applyBorder="1">
      <alignment vertical="center"/>
    </xf>
    <xf numFmtId="0" fontId="17" fillId="0" borderId="9" xfId="1" applyFont="1" applyBorder="1" applyAlignment="1"/>
    <xf numFmtId="0" fontId="17" fillId="0" borderId="0" xfId="1" applyFont="1" applyAlignment="1"/>
    <xf numFmtId="177" fontId="6" fillId="0" borderId="9" xfId="1" applyNumberFormat="1" applyFont="1" applyBorder="1" applyAlignment="1">
      <alignment horizontal="right"/>
    </xf>
    <xf numFmtId="177" fontId="2" fillId="0" borderId="2" xfId="1" applyNumberFormat="1" applyFont="1" applyBorder="1" applyAlignment="1">
      <alignment horizontal="center" vertical="center"/>
    </xf>
    <xf numFmtId="177" fontId="2" fillId="0" borderId="3" xfId="1" applyNumberFormat="1" applyFont="1" applyBorder="1" applyAlignment="1">
      <alignment horizontal="center" vertical="center"/>
    </xf>
    <xf numFmtId="177" fontId="2" fillId="0" borderId="4" xfId="1" applyNumberFormat="1" applyFont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2" fillId="0" borderId="15" xfId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0" fontId="2" fillId="0" borderId="17" xfId="1" applyFont="1" applyBorder="1" applyAlignment="1">
      <alignment horizontal="center" vertical="center"/>
    </xf>
    <xf numFmtId="0" fontId="2" fillId="0" borderId="16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0" borderId="18" xfId="1" applyFont="1" applyBorder="1" applyAlignment="1">
      <alignment horizontal="center" vertical="center"/>
    </xf>
    <xf numFmtId="0" fontId="2" fillId="0" borderId="19" xfId="1" applyFont="1" applyBorder="1" applyAlignment="1">
      <alignment horizontal="center" vertical="center"/>
    </xf>
    <xf numFmtId="0" fontId="2" fillId="0" borderId="20" xfId="1" applyFont="1" applyBorder="1" applyAlignment="1">
      <alignment horizontal="center" vertical="center"/>
    </xf>
    <xf numFmtId="0" fontId="2" fillId="0" borderId="21" xfId="1" applyFont="1" applyBorder="1" applyAlignment="1">
      <alignment horizontal="center" vertical="center"/>
    </xf>
    <xf numFmtId="0" fontId="15" fillId="2" borderId="22" xfId="0" applyFont="1" applyFill="1" applyBorder="1" applyAlignment="1">
      <alignment horizontal="center" vertical="center"/>
    </xf>
    <xf numFmtId="0" fontId="15" fillId="2" borderId="23" xfId="0" applyFont="1" applyFill="1" applyBorder="1" applyAlignment="1">
      <alignment horizontal="center" vertical="center"/>
    </xf>
    <xf numFmtId="0" fontId="15" fillId="2" borderId="14" xfId="0" applyFont="1" applyFill="1" applyBorder="1" applyAlignment="1">
      <alignment horizontal="center" vertical="center"/>
    </xf>
    <xf numFmtId="0" fontId="15" fillId="2" borderId="27" xfId="0" applyFont="1" applyFill="1" applyBorder="1" applyAlignment="1">
      <alignment horizontal="center" vertical="center"/>
    </xf>
    <xf numFmtId="177" fontId="16" fillId="0" borderId="22" xfId="3" applyNumberFormat="1" applyFont="1" applyBorder="1" applyAlignment="1">
      <alignment horizontal="center" vertical="center"/>
    </xf>
    <xf numFmtId="177" fontId="16" fillId="0" borderId="23" xfId="3" applyNumberFormat="1" applyFont="1" applyBorder="1" applyAlignment="1">
      <alignment horizontal="center" vertical="center"/>
    </xf>
    <xf numFmtId="177" fontId="16" fillId="0" borderId="24" xfId="3" applyNumberFormat="1" applyFont="1" applyBorder="1" applyAlignment="1">
      <alignment horizontal="center" vertical="center"/>
    </xf>
    <xf numFmtId="183" fontId="6" fillId="0" borderId="6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horizontal="right" vertical="center"/>
    </xf>
    <xf numFmtId="0" fontId="9" fillId="0" borderId="3" xfId="0" applyFont="1" applyBorder="1" applyAlignment="1">
      <alignment horizontal="right" vertical="center"/>
    </xf>
    <xf numFmtId="178" fontId="19" fillId="0" borderId="5" xfId="1" applyNumberFormat="1" applyFont="1" applyBorder="1" applyAlignment="1">
      <alignment horizontal="right" vertical="center"/>
    </xf>
    <xf numFmtId="0" fontId="19" fillId="0" borderId="5" xfId="1" applyFont="1" applyBorder="1" applyAlignment="1">
      <alignment horizontal="center" vertical="center"/>
    </xf>
    <xf numFmtId="177" fontId="19" fillId="0" borderId="5" xfId="1" applyNumberFormat="1" applyFont="1" applyBorder="1" applyAlignment="1">
      <alignment horizontal="right" vertical="center"/>
    </xf>
    <xf numFmtId="178" fontId="19" fillId="0" borderId="1" xfId="1" applyNumberFormat="1" applyFont="1" applyBorder="1" applyAlignment="1">
      <alignment horizontal="right" vertical="center"/>
    </xf>
    <xf numFmtId="0" fontId="19" fillId="0" borderId="1" xfId="1" applyFont="1" applyBorder="1" applyAlignment="1">
      <alignment horizontal="center" vertical="center"/>
    </xf>
    <xf numFmtId="177" fontId="19" fillId="0" borderId="1" xfId="1" applyNumberFormat="1" applyFont="1" applyBorder="1" applyAlignment="1">
      <alignment horizontal="right" vertical="center"/>
    </xf>
    <xf numFmtId="0" fontId="2" fillId="0" borderId="28" xfId="1" applyFont="1" applyBorder="1">
      <alignment vertical="center"/>
    </xf>
    <xf numFmtId="178" fontId="2" fillId="0" borderId="28" xfId="1" applyNumberFormat="1" applyFont="1" applyBorder="1">
      <alignment vertical="center"/>
    </xf>
    <xf numFmtId="177" fontId="2" fillId="0" borderId="28" xfId="1" applyNumberFormat="1" applyFont="1" applyBorder="1">
      <alignment vertical="center"/>
    </xf>
    <xf numFmtId="177" fontId="6" fillId="0" borderId="28" xfId="1" applyNumberFormat="1" applyFont="1" applyBorder="1" applyAlignment="1">
      <alignment horizontal="right"/>
    </xf>
    <xf numFmtId="0" fontId="18" fillId="0" borderId="10" xfId="1" applyFont="1" applyBorder="1" applyAlignment="1">
      <alignment horizontal="left" vertical="center"/>
    </xf>
    <xf numFmtId="0" fontId="18" fillId="0" borderId="5" xfId="1" applyFont="1" applyBorder="1" applyAlignment="1">
      <alignment horizontal="left" vertical="center"/>
    </xf>
    <xf numFmtId="0" fontId="18" fillId="0" borderId="1" xfId="1" applyFont="1" applyBorder="1" applyAlignment="1">
      <alignment horizontal="left" vertical="center"/>
    </xf>
    <xf numFmtId="0" fontId="20" fillId="2" borderId="12" xfId="0" applyFont="1" applyFill="1" applyBorder="1" applyAlignment="1">
      <alignment horizontal="center" vertical="center" shrinkToFit="1"/>
    </xf>
    <xf numFmtId="0" fontId="21" fillId="2" borderId="22" xfId="0" applyFont="1" applyFill="1" applyBorder="1" applyAlignment="1">
      <alignment horizontal="center" vertical="center" shrinkToFit="1"/>
    </xf>
    <xf numFmtId="9" fontId="20" fillId="2" borderId="25" xfId="0" applyNumberFormat="1" applyFont="1" applyFill="1" applyBorder="1" applyAlignment="1">
      <alignment horizontal="center" vertical="center"/>
    </xf>
    <xf numFmtId="9" fontId="20" fillId="2" borderId="26" xfId="0" applyNumberFormat="1" applyFont="1" applyFill="1" applyBorder="1" applyAlignment="1">
      <alignment horizontal="center" vertical="center"/>
    </xf>
    <xf numFmtId="177" fontId="19" fillId="0" borderId="2" xfId="1" applyNumberFormat="1" applyFont="1" applyBorder="1" applyAlignment="1">
      <alignment horizontal="right" vertical="center"/>
    </xf>
    <xf numFmtId="177" fontId="19" fillId="0" borderId="3" xfId="1" applyNumberFormat="1" applyFont="1" applyBorder="1" applyAlignment="1">
      <alignment horizontal="right" vertical="center"/>
    </xf>
    <xf numFmtId="177" fontId="19" fillId="0" borderId="4" xfId="1" applyNumberFormat="1" applyFont="1" applyBorder="1" applyAlignment="1">
      <alignment horizontal="right" vertical="center"/>
    </xf>
    <xf numFmtId="0" fontId="19" fillId="0" borderId="2" xfId="1" applyFont="1" applyBorder="1" applyAlignment="1">
      <alignment horizontal="center" vertical="center"/>
    </xf>
    <xf numFmtId="0" fontId="19" fillId="0" borderId="4" xfId="1" applyFont="1" applyBorder="1" applyAlignment="1">
      <alignment horizontal="center" vertical="center"/>
    </xf>
    <xf numFmtId="178" fontId="19" fillId="0" borderId="2" xfId="1" applyNumberFormat="1" applyFont="1" applyBorder="1" applyAlignment="1">
      <alignment horizontal="right" vertical="center"/>
    </xf>
    <xf numFmtId="178" fontId="19" fillId="0" borderId="3" xfId="1" applyNumberFormat="1" applyFont="1" applyBorder="1" applyAlignment="1">
      <alignment horizontal="right" vertical="center"/>
    </xf>
    <xf numFmtId="178" fontId="19" fillId="0" borderId="4" xfId="1" applyNumberFormat="1" applyFont="1" applyBorder="1" applyAlignment="1">
      <alignment horizontal="right" vertical="center"/>
    </xf>
    <xf numFmtId="0" fontId="18" fillId="0" borderId="2" xfId="1" applyFont="1" applyBorder="1" applyAlignment="1">
      <alignment horizontal="left" vertical="center"/>
    </xf>
    <xf numFmtId="0" fontId="18" fillId="0" borderId="3" xfId="1" applyFont="1" applyBorder="1" applyAlignment="1">
      <alignment horizontal="left" vertical="center"/>
    </xf>
    <xf numFmtId="0" fontId="18" fillId="0" borderId="4" xfId="1" applyFont="1" applyBorder="1" applyAlignment="1">
      <alignment horizontal="left" vertical="center"/>
    </xf>
    <xf numFmtId="0" fontId="17" fillId="0" borderId="28" xfId="1" applyFont="1" applyBorder="1" applyAlignment="1"/>
  </cellXfs>
  <cellStyles count="4">
    <cellStyle name="桁区切り" xfId="3" builtinId="6"/>
    <cellStyle name="桁区切り 2" xfId="2" xr:uid="{A3941B15-F205-6145-8A9C-5B54FDF91A39}"/>
    <cellStyle name="標準" xfId="0" builtinId="0"/>
    <cellStyle name="標準 2" xfId="1" xr:uid="{C3ACA104-A04E-514E-B595-6F184BB3E482}"/>
  </cellStyles>
  <dxfs count="0"/>
  <tableStyles count="0" defaultTableStyle="TableStyleMedium2" defaultPivotStyle="PivotStyleLight16"/>
  <colors>
    <mruColors>
      <color rgb="FFEFF8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244819</xdr:colOff>
      <xdr:row>8</xdr:row>
      <xdr:rowOff>0</xdr:rowOff>
    </xdr:from>
    <xdr:to>
      <xdr:col>21</xdr:col>
      <xdr:colOff>229518</xdr:colOff>
      <xdr:row>9</xdr:row>
      <xdr:rowOff>99458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E7A0F505-3FC4-B240-AD03-1A593F84130D}"/>
            </a:ext>
          </a:extLst>
        </xdr:cNvPr>
        <xdr:cNvGrpSpPr/>
      </xdr:nvGrpSpPr>
      <xdr:grpSpPr>
        <a:xfrm>
          <a:off x="3654769" y="1590675"/>
          <a:ext cx="1375349" cy="413783"/>
          <a:chOff x="4019550" y="1657350"/>
          <a:chExt cx="1781175" cy="504825"/>
        </a:xfrm>
      </xdr:grpSpPr>
      <xdr:sp macro="" textlink="">
        <xdr:nvSpPr>
          <xdr:cNvPr id="4" name="正方形/長方形 3">
            <a:extLst>
              <a:ext uri="{FF2B5EF4-FFF2-40B4-BE49-F238E27FC236}">
                <a16:creationId xmlns:a16="http://schemas.microsoft.com/office/drawing/2014/main" id="{82D6F84A-B66A-D5AC-EDCD-26E88D246E86}"/>
              </a:ext>
            </a:extLst>
          </xdr:cNvPr>
          <xdr:cNvSpPr/>
        </xdr:nvSpPr>
        <xdr:spPr>
          <a:xfrm>
            <a:off x="4019550" y="1657350"/>
            <a:ext cx="1781175" cy="495300"/>
          </a:xfrm>
          <a:prstGeom prst="rect">
            <a:avLst/>
          </a:prstGeom>
          <a:noFill/>
          <a:ln w="9525">
            <a:solidFill>
              <a:schemeClr val="tx1">
                <a:lumMod val="50000"/>
                <a:lumOff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5" name="直線コネクタ 4">
            <a:extLst>
              <a:ext uri="{FF2B5EF4-FFF2-40B4-BE49-F238E27FC236}">
                <a16:creationId xmlns:a16="http://schemas.microsoft.com/office/drawing/2014/main" id="{66864DC9-5D06-A461-7F0A-B7035B9DC6EE}"/>
              </a:ext>
            </a:extLst>
          </xdr:cNvPr>
          <xdr:cNvCxnSpPr/>
        </xdr:nvCxnSpPr>
        <xdr:spPr>
          <a:xfrm>
            <a:off x="5209198" y="1666875"/>
            <a:ext cx="0" cy="495300"/>
          </a:xfrm>
          <a:prstGeom prst="line">
            <a:avLst/>
          </a:prstGeom>
          <a:ln>
            <a:solidFill>
              <a:schemeClr val="tx1">
                <a:lumMod val="50000"/>
                <a:lumOff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" name="直線コネクタ 5">
            <a:extLst>
              <a:ext uri="{FF2B5EF4-FFF2-40B4-BE49-F238E27FC236}">
                <a16:creationId xmlns:a16="http://schemas.microsoft.com/office/drawing/2014/main" id="{932F6D8D-BE4B-B7A4-C7CB-BA845A244186}"/>
              </a:ext>
            </a:extLst>
          </xdr:cNvPr>
          <xdr:cNvCxnSpPr/>
        </xdr:nvCxnSpPr>
        <xdr:spPr>
          <a:xfrm>
            <a:off x="4615473" y="1666875"/>
            <a:ext cx="0" cy="495300"/>
          </a:xfrm>
          <a:prstGeom prst="line">
            <a:avLst/>
          </a:prstGeom>
          <a:ln>
            <a:solidFill>
              <a:schemeClr val="tx1">
                <a:lumMod val="50000"/>
                <a:lumOff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21</xdr:col>
      <xdr:colOff>142875</xdr:colOff>
      <xdr:row>3</xdr:row>
      <xdr:rowOff>171450</xdr:rowOff>
    </xdr:from>
    <xdr:to>
      <xdr:col>24</xdr:col>
      <xdr:colOff>133662</xdr:colOff>
      <xdr:row>6</xdr:row>
      <xdr:rowOff>153942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BC4367F8-B100-4BED-8901-866171DD4E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43475" y="695325"/>
          <a:ext cx="676587" cy="5920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2415;&#12398;&#12426;&#27231;&#24037;\&#35211;&#31309;&#25511;&#12360;\&#35211;&#31309;&#12288;&#12415;&#12398;&#1242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入力"/>
      <sheetName val="データ検索"/>
      <sheetName val="設定"/>
      <sheetName val="注文"/>
      <sheetName val="会社マスタ"/>
      <sheetName val="得意先マスタ"/>
      <sheetName val="商品マスタ"/>
      <sheetName val="単位マスタ"/>
    </sheetNames>
    <sheetDataSet>
      <sheetData sheetId="0"/>
      <sheetData sheetId="1"/>
      <sheetData sheetId="2"/>
      <sheetData sheetId="3"/>
      <sheetData sheetId="4"/>
      <sheetData sheetId="5">
        <row r="2">
          <cell r="A2" t="str">
            <v>有限会社　みのり機工</v>
          </cell>
        </row>
        <row r="7">
          <cell r="A7" t="str">
            <v>******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3ACE31-6697-B54C-9587-19067D264C57}">
  <sheetPr codeName="Sheet10"/>
  <dimension ref="B1:AA47"/>
  <sheetViews>
    <sheetView tabSelected="1" view="pageBreakPreview" zoomScaleNormal="100" zoomScaleSheetLayoutView="100" workbookViewId="0"/>
  </sheetViews>
  <sheetFormatPr defaultColWidth="2.6640625" defaultRowHeight="14.25"/>
  <cols>
    <col min="1" max="23" width="2.6640625" style="1"/>
    <col min="24" max="24" width="2.6640625" style="1" customWidth="1"/>
    <col min="25" max="26" width="2.6640625" style="1"/>
    <col min="27" max="27" width="2.6640625" style="1" customWidth="1"/>
    <col min="28" max="16384" width="2.6640625" style="1"/>
  </cols>
  <sheetData>
    <row r="1" spans="2:27" ht="14.1" customHeight="1">
      <c r="B1" s="18" t="s">
        <v>0</v>
      </c>
      <c r="C1" s="19"/>
      <c r="D1" s="19"/>
      <c r="E1" s="19"/>
      <c r="F1" s="19"/>
      <c r="G1" s="19"/>
      <c r="H1" s="19"/>
      <c r="I1" s="19"/>
      <c r="Q1" s="38" t="s">
        <v>1</v>
      </c>
      <c r="R1" s="38"/>
      <c r="S1" s="38"/>
      <c r="T1" s="38"/>
      <c r="U1" s="37"/>
      <c r="V1" s="37"/>
      <c r="W1" s="37"/>
      <c r="X1" s="37"/>
      <c r="Y1" s="37"/>
      <c r="Z1" s="37"/>
      <c r="AA1" s="37"/>
    </row>
    <row r="2" spans="2:27" ht="14.1" customHeight="1">
      <c r="B2" s="18"/>
      <c r="C2" s="19"/>
      <c r="D2" s="19"/>
      <c r="E2" s="19"/>
      <c r="F2" s="19"/>
      <c r="G2" s="19"/>
      <c r="H2" s="19"/>
      <c r="I2" s="19"/>
      <c r="Q2" s="39" t="s">
        <v>2</v>
      </c>
      <c r="R2" s="39"/>
      <c r="S2" s="39"/>
      <c r="T2" s="39"/>
      <c r="U2" s="37"/>
      <c r="V2" s="37"/>
      <c r="W2" s="37"/>
      <c r="X2" s="37"/>
      <c r="Y2" s="37"/>
      <c r="Z2" s="37"/>
      <c r="AA2" s="37"/>
    </row>
    <row r="4" spans="2:27" ht="20.100000000000001" customHeight="1">
      <c r="B4" s="5" t="s">
        <v>16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Q4" s="2" t="s">
        <v>14</v>
      </c>
    </row>
    <row r="5" spans="2:27">
      <c r="Q5" s="2" t="s">
        <v>12</v>
      </c>
    </row>
    <row r="6" spans="2:27" ht="14.25" customHeight="1"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Q6" s="2" t="s">
        <v>22</v>
      </c>
    </row>
    <row r="7" spans="2:27" ht="19.5">
      <c r="Q7" s="3" t="s">
        <v>15</v>
      </c>
      <c r="R7"/>
    </row>
    <row r="8" spans="2:27" ht="16.5">
      <c r="B8" s="20" t="s">
        <v>3</v>
      </c>
      <c r="C8" s="20"/>
      <c r="D8" s="20"/>
      <c r="E8" s="20"/>
      <c r="F8" s="20"/>
      <c r="G8" s="20"/>
      <c r="H8" s="20"/>
      <c r="Q8" s="4" t="s">
        <v>13</v>
      </c>
    </row>
    <row r="9" spans="2:27" ht="24.95" customHeight="1">
      <c r="B9" s="14">
        <f>U42+U43</f>
        <v>0</v>
      </c>
      <c r="C9" s="15"/>
      <c r="D9" s="15"/>
      <c r="E9" s="15"/>
      <c r="F9" s="15"/>
      <c r="G9" s="15"/>
      <c r="H9" s="16"/>
    </row>
    <row r="11" spans="2:27" ht="16.5" thickBot="1">
      <c r="B11" s="17" t="s">
        <v>4</v>
      </c>
      <c r="C11" s="17"/>
      <c r="D11" s="17"/>
      <c r="E11" s="17"/>
      <c r="F11" s="17"/>
      <c r="G11" s="17"/>
      <c r="H11" s="17"/>
      <c r="I11" s="17" t="s">
        <v>23</v>
      </c>
      <c r="J11" s="17"/>
      <c r="K11" s="17"/>
      <c r="L11" s="17"/>
      <c r="M11" s="17"/>
      <c r="N11" s="17"/>
      <c r="O11" s="17"/>
      <c r="P11" s="17"/>
      <c r="Q11" s="17" t="s">
        <v>5</v>
      </c>
      <c r="R11" s="17"/>
      <c r="S11" s="17"/>
      <c r="T11" s="17" t="s">
        <v>6</v>
      </c>
      <c r="U11" s="17"/>
      <c r="V11" s="17" t="s">
        <v>7</v>
      </c>
      <c r="W11" s="17"/>
      <c r="X11" s="17"/>
      <c r="Y11" s="17" t="s">
        <v>8</v>
      </c>
      <c r="Z11" s="17"/>
      <c r="AA11" s="17"/>
    </row>
    <row r="12" spans="2:27" ht="24.75" customHeight="1" thickTop="1" thickBot="1">
      <c r="B12" s="11" t="s">
        <v>17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10"/>
      <c r="W12" s="10"/>
      <c r="X12" s="13">
        <f>SUM(Y13:AA17)</f>
        <v>0</v>
      </c>
      <c r="Y12" s="13"/>
      <c r="Z12" s="13"/>
      <c r="AA12" s="13"/>
    </row>
    <row r="13" spans="2:27">
      <c r="B13" s="50"/>
      <c r="C13" s="50"/>
      <c r="D13" s="50"/>
      <c r="E13" s="50"/>
      <c r="F13" s="50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40"/>
      <c r="R13" s="40"/>
      <c r="S13" s="40"/>
      <c r="T13" s="41"/>
      <c r="U13" s="41"/>
      <c r="V13" s="42"/>
      <c r="W13" s="42"/>
      <c r="X13" s="42"/>
      <c r="Y13" s="42" t="str">
        <f>IF(ISBLANK(V13),"",Q13*V13)</f>
        <v/>
      </c>
      <c r="Z13" s="42"/>
      <c r="AA13" s="42"/>
    </row>
    <row r="14" spans="2:27">
      <c r="B14" s="52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43"/>
      <c r="R14" s="43"/>
      <c r="S14" s="43"/>
      <c r="T14" s="44"/>
      <c r="U14" s="44"/>
      <c r="V14" s="45"/>
      <c r="W14" s="45"/>
      <c r="X14" s="45"/>
      <c r="Y14" s="42" t="str">
        <f t="shared" ref="Y14:Y17" si="0">IF(ISBLANK(V14),"",Q14*V14)</f>
        <v/>
      </c>
      <c r="Z14" s="42"/>
      <c r="AA14" s="42"/>
    </row>
    <row r="15" spans="2:27"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43"/>
      <c r="R15" s="43"/>
      <c r="S15" s="43"/>
      <c r="T15" s="44"/>
      <c r="U15" s="44"/>
      <c r="V15" s="45"/>
      <c r="W15" s="45"/>
      <c r="X15" s="45"/>
      <c r="Y15" s="42" t="str">
        <f t="shared" si="0"/>
        <v/>
      </c>
      <c r="Z15" s="42"/>
      <c r="AA15" s="42"/>
    </row>
    <row r="16" spans="2:27">
      <c r="B16" s="52"/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43"/>
      <c r="R16" s="43"/>
      <c r="S16" s="43"/>
      <c r="T16" s="41"/>
      <c r="U16" s="41"/>
      <c r="V16" s="45"/>
      <c r="W16" s="45"/>
      <c r="X16" s="45"/>
      <c r="Y16" s="42" t="str">
        <f t="shared" si="0"/>
        <v/>
      </c>
      <c r="Z16" s="42"/>
      <c r="AA16" s="42"/>
    </row>
    <row r="17" spans="2:27"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43"/>
      <c r="R17" s="43"/>
      <c r="S17" s="43"/>
      <c r="T17" s="44"/>
      <c r="U17" s="44"/>
      <c r="V17" s="45"/>
      <c r="W17" s="45"/>
      <c r="X17" s="45"/>
      <c r="Y17" s="42" t="str">
        <f t="shared" si="0"/>
        <v/>
      </c>
      <c r="Z17" s="42"/>
      <c r="AA17" s="42"/>
    </row>
    <row r="18" spans="2:27" ht="24.75" customHeight="1" thickBot="1">
      <c r="B18" s="68" t="s">
        <v>18</v>
      </c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7"/>
      <c r="R18" s="47"/>
      <c r="S18" s="47"/>
      <c r="T18" s="46"/>
      <c r="U18" s="46"/>
      <c r="V18" s="48"/>
      <c r="W18" s="48"/>
      <c r="X18" s="49">
        <f>SUM(Y19:AA23)</f>
        <v>0</v>
      </c>
      <c r="Y18" s="49"/>
      <c r="Z18" s="49"/>
      <c r="AA18" s="49"/>
    </row>
    <row r="19" spans="2:27"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40"/>
      <c r="R19" s="40"/>
      <c r="S19" s="40"/>
      <c r="T19" s="41"/>
      <c r="U19" s="41"/>
      <c r="V19" s="42"/>
      <c r="W19" s="42"/>
      <c r="X19" s="42"/>
      <c r="Y19" s="42" t="str">
        <f>IF(ISBLANK(V19),"",Q19*V19)</f>
        <v/>
      </c>
      <c r="Z19" s="42"/>
      <c r="AA19" s="42"/>
    </row>
    <row r="20" spans="2:27"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43"/>
      <c r="R20" s="43"/>
      <c r="S20" s="43"/>
      <c r="T20" s="44"/>
      <c r="U20" s="44"/>
      <c r="V20" s="45"/>
      <c r="W20" s="45"/>
      <c r="X20" s="45"/>
      <c r="Y20" s="42" t="str">
        <f t="shared" ref="Y20:Y23" si="1">IF(ISBLANK(V20),"",Q20*V20)</f>
        <v/>
      </c>
      <c r="Z20" s="42"/>
      <c r="AA20" s="42"/>
    </row>
    <row r="21" spans="2:27"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43"/>
      <c r="R21" s="43"/>
      <c r="S21" s="43"/>
      <c r="T21" s="44"/>
      <c r="U21" s="44"/>
      <c r="V21" s="45"/>
      <c r="W21" s="45"/>
      <c r="X21" s="45"/>
      <c r="Y21" s="42" t="str">
        <f t="shared" si="1"/>
        <v/>
      </c>
      <c r="Z21" s="42"/>
      <c r="AA21" s="42"/>
    </row>
    <row r="22" spans="2:27"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43"/>
      <c r="R22" s="43"/>
      <c r="S22" s="43"/>
      <c r="T22" s="41"/>
      <c r="U22" s="41"/>
      <c r="V22" s="45"/>
      <c r="W22" s="45"/>
      <c r="X22" s="45"/>
      <c r="Y22" s="42" t="str">
        <f t="shared" si="1"/>
        <v/>
      </c>
      <c r="Z22" s="42"/>
      <c r="AA22" s="42"/>
    </row>
    <row r="23" spans="2:27"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43"/>
      <c r="R23" s="43"/>
      <c r="S23" s="43"/>
      <c r="T23" s="44"/>
      <c r="U23" s="44"/>
      <c r="V23" s="45"/>
      <c r="W23" s="45"/>
      <c r="X23" s="45"/>
      <c r="Y23" s="42" t="str">
        <f t="shared" si="1"/>
        <v/>
      </c>
      <c r="Z23" s="42"/>
      <c r="AA23" s="42"/>
    </row>
    <row r="24" spans="2:27" ht="24.75" customHeight="1" thickBot="1">
      <c r="B24" s="12" t="s">
        <v>19</v>
      </c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7"/>
      <c r="R24" s="47"/>
      <c r="S24" s="47"/>
      <c r="T24" s="46"/>
      <c r="U24" s="46"/>
      <c r="V24" s="48"/>
      <c r="W24" s="48"/>
      <c r="X24" s="49">
        <f>SUM(Y25:AA29)</f>
        <v>0</v>
      </c>
      <c r="Y24" s="49"/>
      <c r="Z24" s="49"/>
      <c r="AA24" s="49"/>
    </row>
    <row r="25" spans="2:27">
      <c r="B25" s="50"/>
      <c r="C25" s="50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40"/>
      <c r="R25" s="40"/>
      <c r="S25" s="40"/>
      <c r="T25" s="41"/>
      <c r="U25" s="41"/>
      <c r="V25" s="42"/>
      <c r="W25" s="42"/>
      <c r="X25" s="42"/>
      <c r="Y25" s="42" t="str">
        <f>IF(ISBLANK(V25),"",Q25*V25)</f>
        <v/>
      </c>
      <c r="Z25" s="42"/>
      <c r="AA25" s="42"/>
    </row>
    <row r="26" spans="2:27"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43"/>
      <c r="R26" s="43"/>
      <c r="S26" s="43"/>
      <c r="T26" s="44"/>
      <c r="U26" s="44"/>
      <c r="V26" s="45"/>
      <c r="W26" s="45"/>
      <c r="X26" s="45"/>
      <c r="Y26" s="42" t="str">
        <f t="shared" ref="Y26:Y29" si="2">IF(ISBLANK(V26),"",Q26*V26)</f>
        <v/>
      </c>
      <c r="Z26" s="42"/>
      <c r="AA26" s="42"/>
    </row>
    <row r="27" spans="2:27"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43"/>
      <c r="R27" s="43"/>
      <c r="S27" s="43"/>
      <c r="T27" s="44"/>
      <c r="U27" s="44"/>
      <c r="V27" s="45"/>
      <c r="W27" s="45"/>
      <c r="X27" s="45"/>
      <c r="Y27" s="42" t="str">
        <f t="shared" si="2"/>
        <v/>
      </c>
      <c r="Z27" s="42"/>
      <c r="AA27" s="42"/>
    </row>
    <row r="28" spans="2:27">
      <c r="B28" s="52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43"/>
      <c r="R28" s="43"/>
      <c r="S28" s="43"/>
      <c r="T28" s="41"/>
      <c r="U28" s="41"/>
      <c r="V28" s="45"/>
      <c r="W28" s="45"/>
      <c r="X28" s="45"/>
      <c r="Y28" s="42" t="str">
        <f t="shared" si="2"/>
        <v/>
      </c>
      <c r="Z28" s="42"/>
      <c r="AA28" s="42"/>
    </row>
    <row r="29" spans="2:27"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43"/>
      <c r="R29" s="43"/>
      <c r="S29" s="43"/>
      <c r="T29" s="44"/>
      <c r="U29" s="44"/>
      <c r="V29" s="45"/>
      <c r="W29" s="45"/>
      <c r="X29" s="45"/>
      <c r="Y29" s="42" t="str">
        <f t="shared" si="2"/>
        <v/>
      </c>
      <c r="Z29" s="42"/>
      <c r="AA29" s="42"/>
    </row>
    <row r="30" spans="2:27" ht="24.75" customHeight="1" thickBot="1">
      <c r="B30" s="12" t="s">
        <v>20</v>
      </c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7"/>
      <c r="R30" s="47"/>
      <c r="S30" s="47"/>
      <c r="T30" s="46"/>
      <c r="U30" s="46"/>
      <c r="V30" s="48"/>
      <c r="W30" s="48"/>
      <c r="X30" s="49">
        <f>SUM(Y31:AA35)</f>
        <v>0</v>
      </c>
      <c r="Y30" s="49"/>
      <c r="Z30" s="49"/>
      <c r="AA30" s="49"/>
    </row>
    <row r="31" spans="2:27">
      <c r="B31" s="50"/>
      <c r="C31" s="50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40"/>
      <c r="R31" s="40"/>
      <c r="S31" s="40"/>
      <c r="T31" s="41"/>
      <c r="U31" s="41"/>
      <c r="V31" s="42"/>
      <c r="W31" s="42"/>
      <c r="X31" s="42"/>
      <c r="Y31" s="42" t="str">
        <f>IF(ISBLANK(V31),"",Q31*V31)</f>
        <v/>
      </c>
      <c r="Z31" s="42"/>
      <c r="AA31" s="42"/>
    </row>
    <row r="32" spans="2:27">
      <c r="B32" s="52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43"/>
      <c r="R32" s="43"/>
      <c r="S32" s="43"/>
      <c r="T32" s="44"/>
      <c r="U32" s="44"/>
      <c r="V32" s="45"/>
      <c r="W32" s="45"/>
      <c r="X32" s="45"/>
      <c r="Y32" s="42" t="str">
        <f t="shared" ref="Y32:Y35" si="3">IF(ISBLANK(V32),"",Q32*V32)</f>
        <v/>
      </c>
      <c r="Z32" s="42"/>
      <c r="AA32" s="42"/>
    </row>
    <row r="33" spans="2:27">
      <c r="B33" s="65"/>
      <c r="C33" s="66"/>
      <c r="D33" s="66"/>
      <c r="E33" s="66"/>
      <c r="F33" s="66"/>
      <c r="G33" s="66"/>
      <c r="H33" s="67"/>
      <c r="I33" s="65"/>
      <c r="J33" s="66"/>
      <c r="K33" s="66"/>
      <c r="L33" s="66"/>
      <c r="M33" s="66"/>
      <c r="N33" s="66"/>
      <c r="O33" s="66"/>
      <c r="P33" s="67"/>
      <c r="Q33" s="62"/>
      <c r="R33" s="63"/>
      <c r="S33" s="64"/>
      <c r="T33" s="60"/>
      <c r="U33" s="61"/>
      <c r="V33" s="57"/>
      <c r="W33" s="58"/>
      <c r="X33" s="59"/>
      <c r="Y33" s="57" t="str">
        <f t="shared" si="3"/>
        <v/>
      </c>
      <c r="Z33" s="58"/>
      <c r="AA33" s="59"/>
    </row>
    <row r="34" spans="2:27">
      <c r="B34" s="52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43"/>
      <c r="R34" s="43"/>
      <c r="S34" s="43"/>
      <c r="T34" s="41"/>
      <c r="U34" s="41"/>
      <c r="V34" s="45"/>
      <c r="W34" s="45"/>
      <c r="X34" s="45"/>
      <c r="Y34" s="42" t="str">
        <f t="shared" si="3"/>
        <v/>
      </c>
      <c r="Z34" s="42"/>
      <c r="AA34" s="42"/>
    </row>
    <row r="35" spans="2:27">
      <c r="B35" s="52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43"/>
      <c r="R35" s="43"/>
      <c r="S35" s="43"/>
      <c r="T35" s="44"/>
      <c r="U35" s="44"/>
      <c r="V35" s="45"/>
      <c r="W35" s="45"/>
      <c r="X35" s="45"/>
      <c r="Y35" s="42" t="str">
        <f t="shared" si="3"/>
        <v/>
      </c>
      <c r="Z35" s="42"/>
      <c r="AA35" s="42"/>
    </row>
    <row r="36" spans="2:27" ht="24.75" customHeight="1" thickBot="1">
      <c r="B36" s="12" t="s">
        <v>21</v>
      </c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7"/>
      <c r="R36" s="47"/>
      <c r="S36" s="47"/>
      <c r="T36" s="46"/>
      <c r="U36" s="46"/>
      <c r="V36" s="48"/>
      <c r="W36" s="48"/>
      <c r="X36" s="49">
        <f>SUM(Y37:AA40)</f>
        <v>0</v>
      </c>
      <c r="Y36" s="49"/>
      <c r="Z36" s="49"/>
      <c r="AA36" s="49"/>
    </row>
    <row r="37" spans="2:27">
      <c r="B37" s="50"/>
      <c r="C37" s="50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40"/>
      <c r="R37" s="40"/>
      <c r="S37" s="40"/>
      <c r="T37" s="41"/>
      <c r="U37" s="41"/>
      <c r="V37" s="42"/>
      <c r="W37" s="42"/>
      <c r="X37" s="42"/>
      <c r="Y37" s="42" t="str">
        <f>IF(ISBLANK(V37),"",Q37*V37)</f>
        <v/>
      </c>
      <c r="Z37" s="42"/>
      <c r="AA37" s="42"/>
    </row>
    <row r="38" spans="2:27"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43"/>
      <c r="R38" s="43"/>
      <c r="S38" s="43"/>
      <c r="T38" s="44"/>
      <c r="U38" s="44"/>
      <c r="V38" s="45"/>
      <c r="W38" s="45"/>
      <c r="X38" s="45"/>
      <c r="Y38" s="42" t="str">
        <f t="shared" ref="Y38:Y40" si="4">IF(ISBLANK(V38),"",Q38*V38)</f>
        <v/>
      </c>
      <c r="Z38" s="42"/>
      <c r="AA38" s="42"/>
    </row>
    <row r="39" spans="2:27">
      <c r="B39" s="65"/>
      <c r="C39" s="66"/>
      <c r="D39" s="66"/>
      <c r="E39" s="66"/>
      <c r="F39" s="66"/>
      <c r="G39" s="66"/>
      <c r="H39" s="67"/>
      <c r="I39" s="65"/>
      <c r="J39" s="66"/>
      <c r="K39" s="66"/>
      <c r="L39" s="66"/>
      <c r="M39" s="66"/>
      <c r="N39" s="66"/>
      <c r="O39" s="66"/>
      <c r="P39" s="67"/>
      <c r="Q39" s="62"/>
      <c r="R39" s="63"/>
      <c r="S39" s="64"/>
      <c r="T39" s="60"/>
      <c r="U39" s="61"/>
      <c r="V39" s="57"/>
      <c r="W39" s="58"/>
      <c r="X39" s="59"/>
      <c r="Y39" s="57" t="str">
        <f t="shared" si="4"/>
        <v/>
      </c>
      <c r="Z39" s="58"/>
      <c r="AA39" s="59"/>
    </row>
    <row r="40" spans="2:27">
      <c r="B40" s="52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43"/>
      <c r="R40" s="43"/>
      <c r="S40" s="43"/>
      <c r="T40" s="41"/>
      <c r="U40" s="41"/>
      <c r="V40" s="45"/>
      <c r="W40" s="45"/>
      <c r="X40" s="45"/>
      <c r="Y40" s="42" t="str">
        <f t="shared" si="4"/>
        <v/>
      </c>
      <c r="Z40" s="42"/>
      <c r="AA40" s="42"/>
    </row>
    <row r="41" spans="2:27" ht="15" thickBot="1"/>
    <row r="42" spans="2:27" ht="21" customHeight="1" thickBot="1">
      <c r="Q42" s="30" t="s">
        <v>9</v>
      </c>
      <c r="R42" s="31"/>
      <c r="S42" s="32"/>
      <c r="T42" s="33"/>
      <c r="U42" s="34">
        <f>X12+X18+X24+X30+X36</f>
        <v>0</v>
      </c>
      <c r="V42" s="35"/>
      <c r="W42" s="35"/>
      <c r="X42" s="35"/>
      <c r="Y42" s="35"/>
      <c r="Z42" s="35"/>
      <c r="AA42" s="36"/>
    </row>
    <row r="43" spans="2:27" ht="21" customHeight="1" thickBot="1"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53" t="s">
        <v>10</v>
      </c>
      <c r="R43" s="54"/>
      <c r="S43" s="55">
        <v>0.1</v>
      </c>
      <c r="T43" s="56"/>
      <c r="U43" s="35">
        <f>U42*S43</f>
        <v>0</v>
      </c>
      <c r="V43" s="35"/>
      <c r="W43" s="35"/>
      <c r="X43" s="35"/>
      <c r="Y43" s="35"/>
      <c r="Z43" s="35"/>
      <c r="AA43" s="36"/>
    </row>
    <row r="44" spans="2:27" ht="19.5">
      <c r="B44" t="s">
        <v>11</v>
      </c>
      <c r="G44" s="9"/>
    </row>
    <row r="45" spans="2:27" ht="14.1" customHeight="1" thickBot="1">
      <c r="B45" s="21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3"/>
    </row>
    <row r="46" spans="2:27" ht="15" thickBot="1">
      <c r="B46" s="24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6"/>
    </row>
    <row r="47" spans="2:27">
      <c r="B47" s="27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9"/>
    </row>
  </sheetData>
  <mergeCells count="168">
    <mergeCell ref="U2:AA2"/>
    <mergeCell ref="Q1:T1"/>
    <mergeCell ref="Q2:T2"/>
    <mergeCell ref="B39:H39"/>
    <mergeCell ref="I39:P39"/>
    <mergeCell ref="Q39:S39"/>
    <mergeCell ref="T39:U39"/>
    <mergeCell ref="V39:X39"/>
    <mergeCell ref="Y39:AA39"/>
    <mergeCell ref="B45:AA47"/>
    <mergeCell ref="Q43:R43"/>
    <mergeCell ref="B40:H40"/>
    <mergeCell ref="I40:P40"/>
    <mergeCell ref="Q40:S40"/>
    <mergeCell ref="T40:U40"/>
    <mergeCell ref="V40:X40"/>
    <mergeCell ref="Y40:AA40"/>
    <mergeCell ref="Q42:T42"/>
    <mergeCell ref="U42:AA42"/>
    <mergeCell ref="S43:T43"/>
    <mergeCell ref="U43:AA43"/>
    <mergeCell ref="B38:H38"/>
    <mergeCell ref="I38:P38"/>
    <mergeCell ref="Q38:S38"/>
    <mergeCell ref="T38:U38"/>
    <mergeCell ref="V38:X38"/>
    <mergeCell ref="Y38:AA38"/>
    <mergeCell ref="B37:H37"/>
    <mergeCell ref="I37:P37"/>
    <mergeCell ref="Q37:S37"/>
    <mergeCell ref="T37:U37"/>
    <mergeCell ref="V37:X37"/>
    <mergeCell ref="Y37:AA37"/>
    <mergeCell ref="B35:H35"/>
    <mergeCell ref="I35:P35"/>
    <mergeCell ref="Q35:S35"/>
    <mergeCell ref="T35:U35"/>
    <mergeCell ref="V35:X35"/>
    <mergeCell ref="Y35:AA35"/>
    <mergeCell ref="B34:H34"/>
    <mergeCell ref="I34:P34"/>
    <mergeCell ref="Q34:S34"/>
    <mergeCell ref="T34:U34"/>
    <mergeCell ref="V34:X34"/>
    <mergeCell ref="Y34:AA34"/>
    <mergeCell ref="B33:H33"/>
    <mergeCell ref="I33:P33"/>
    <mergeCell ref="Q33:S33"/>
    <mergeCell ref="T33:U33"/>
    <mergeCell ref="V33:X33"/>
    <mergeCell ref="Y33:AA33"/>
    <mergeCell ref="B32:H32"/>
    <mergeCell ref="I32:P32"/>
    <mergeCell ref="Q32:S32"/>
    <mergeCell ref="T32:U32"/>
    <mergeCell ref="V32:X32"/>
    <mergeCell ref="Y32:AA32"/>
    <mergeCell ref="B31:H31"/>
    <mergeCell ref="I31:P31"/>
    <mergeCell ref="Q31:S31"/>
    <mergeCell ref="T31:U31"/>
    <mergeCell ref="V31:X31"/>
    <mergeCell ref="Y31:AA31"/>
    <mergeCell ref="B29:H29"/>
    <mergeCell ref="I29:P29"/>
    <mergeCell ref="Q29:S29"/>
    <mergeCell ref="T29:U29"/>
    <mergeCell ref="V29:X29"/>
    <mergeCell ref="Y29:AA29"/>
    <mergeCell ref="B28:H28"/>
    <mergeCell ref="I28:P28"/>
    <mergeCell ref="Q28:S28"/>
    <mergeCell ref="T28:U28"/>
    <mergeCell ref="V28:X28"/>
    <mergeCell ref="Y28:AA28"/>
    <mergeCell ref="B27:H27"/>
    <mergeCell ref="I27:P27"/>
    <mergeCell ref="Q27:S27"/>
    <mergeCell ref="T27:U27"/>
    <mergeCell ref="V27:X27"/>
    <mergeCell ref="Y27:AA27"/>
    <mergeCell ref="B26:H26"/>
    <mergeCell ref="I26:P26"/>
    <mergeCell ref="Q26:S26"/>
    <mergeCell ref="T26:U26"/>
    <mergeCell ref="V26:X26"/>
    <mergeCell ref="Y26:AA26"/>
    <mergeCell ref="B25:H25"/>
    <mergeCell ref="I25:P25"/>
    <mergeCell ref="Q25:S25"/>
    <mergeCell ref="T25:U25"/>
    <mergeCell ref="V25:X25"/>
    <mergeCell ref="Y25:AA25"/>
    <mergeCell ref="V21:X21"/>
    <mergeCell ref="Y21:AA21"/>
    <mergeCell ref="B20:H20"/>
    <mergeCell ref="I20:P20"/>
    <mergeCell ref="Q20:S20"/>
    <mergeCell ref="T20:U20"/>
    <mergeCell ref="V20:X20"/>
    <mergeCell ref="Y20:AA20"/>
    <mergeCell ref="B23:H23"/>
    <mergeCell ref="I23:P23"/>
    <mergeCell ref="Q23:S23"/>
    <mergeCell ref="T23:U23"/>
    <mergeCell ref="V23:X23"/>
    <mergeCell ref="Y23:AA23"/>
    <mergeCell ref="B22:H22"/>
    <mergeCell ref="I22:P22"/>
    <mergeCell ref="Q22:S22"/>
    <mergeCell ref="T22:U22"/>
    <mergeCell ref="V22:X22"/>
    <mergeCell ref="Y22:AA22"/>
    <mergeCell ref="B21:H21"/>
    <mergeCell ref="I21:P21"/>
    <mergeCell ref="Q21:S21"/>
    <mergeCell ref="T21:U21"/>
    <mergeCell ref="B16:H16"/>
    <mergeCell ref="Q13:S13"/>
    <mergeCell ref="Q14:S14"/>
    <mergeCell ref="Q15:S15"/>
    <mergeCell ref="Q16:S16"/>
    <mergeCell ref="B19:H19"/>
    <mergeCell ref="I19:P19"/>
    <mergeCell ref="Q19:S19"/>
    <mergeCell ref="T19:U19"/>
    <mergeCell ref="Q17:S17"/>
    <mergeCell ref="T13:U13"/>
    <mergeCell ref="T14:U14"/>
    <mergeCell ref="T15:U15"/>
    <mergeCell ref="T16:U16"/>
    <mergeCell ref="T17:U17"/>
    <mergeCell ref="B17:H17"/>
    <mergeCell ref="B15:H15"/>
    <mergeCell ref="I13:P13"/>
    <mergeCell ref="V19:X19"/>
    <mergeCell ref="Y19:AA19"/>
    <mergeCell ref="V13:X13"/>
    <mergeCell ref="V14:X14"/>
    <mergeCell ref="V15:X15"/>
    <mergeCell ref="V16:X16"/>
    <mergeCell ref="V17:X17"/>
    <mergeCell ref="Y13:AA13"/>
    <mergeCell ref="Y14:AA14"/>
    <mergeCell ref="Y15:AA15"/>
    <mergeCell ref="Y16:AA16"/>
    <mergeCell ref="Y17:AA17"/>
    <mergeCell ref="X12:AA12"/>
    <mergeCell ref="X18:AA18"/>
    <mergeCell ref="X24:AA24"/>
    <mergeCell ref="X30:AA30"/>
    <mergeCell ref="X36:AA36"/>
    <mergeCell ref="B9:H9"/>
    <mergeCell ref="B11:H11"/>
    <mergeCell ref="I11:P11"/>
    <mergeCell ref="B1:I2"/>
    <mergeCell ref="Q11:S11"/>
    <mergeCell ref="T11:U11"/>
    <mergeCell ref="B8:H8"/>
    <mergeCell ref="U1:AA1"/>
    <mergeCell ref="I14:P14"/>
    <mergeCell ref="I15:P15"/>
    <mergeCell ref="I16:P16"/>
    <mergeCell ref="I17:P17"/>
    <mergeCell ref="V11:X11"/>
    <mergeCell ref="Y11:AA11"/>
    <mergeCell ref="B13:H13"/>
    <mergeCell ref="B14:H14"/>
  </mergeCells>
  <phoneticPr fontId="3"/>
  <pageMargins left="0.51181102362204722" right="0.31496062992125984" top="0.55118110236220474" bottom="0.35433070866141736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A015</vt:lpstr>
      <vt:lpstr>'A015'!Print_Area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JPN WEB</cp:lastModifiedBy>
  <cp:lastPrinted>2023-04-27T07:11:15Z</cp:lastPrinted>
  <dcterms:created xsi:type="dcterms:W3CDTF">2023-04-06T06:37:16Z</dcterms:created>
  <dcterms:modified xsi:type="dcterms:W3CDTF">2023-04-27T07:11:21Z</dcterms:modified>
</cp:coreProperties>
</file>